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65"/>
  </bookViews>
  <sheets>
    <sheet name="不锈钢" sheetId="1" r:id="rId1"/>
  </sheets>
  <definedNames>
    <definedName name="_xlnm.Print_Titles" localSheetId="0">不锈钢!$1:2</definedName>
    <definedName name="_xlnm._FilterDatabase" localSheetId="0" hidden="1">不锈钢!$A$2:$H$9</definedName>
    <definedName name="_xlnm.Print_Area" localSheetId="0">不锈钢!$A$1:$H$9</definedName>
  </definedNames>
  <calcPr calcId="144525" concurrentCalc="0"/>
</workbook>
</file>

<file path=xl/sharedStrings.xml><?xml version="1.0" encoding="utf-8"?>
<sst xmlns="http://schemas.openxmlformats.org/spreadsheetml/2006/main" count="42">
  <si>
    <t>1726A项目管道专业材料（316L、304）采购清单</t>
  </si>
  <si>
    <t>序号</t>
  </si>
  <si>
    <t>名称</t>
  </si>
  <si>
    <t>规格</t>
  </si>
  <si>
    <t>参数</t>
  </si>
  <si>
    <t>材质</t>
  </si>
  <si>
    <t>数量</t>
  </si>
  <si>
    <t>单位</t>
  </si>
  <si>
    <t>备注</t>
  </si>
  <si>
    <t>单价</t>
  </si>
  <si>
    <t>合计</t>
  </si>
  <si>
    <t>非标平焊环</t>
  </si>
  <si>
    <t>DN25</t>
  </si>
  <si>
    <t>加工件，详见附图:SP-1726A-DS-102</t>
  </si>
  <si>
    <t>316L</t>
  </si>
  <si>
    <t>个</t>
  </si>
  <si>
    <t>LS-02喷嘴接口</t>
  </si>
  <si>
    <t>板式平焊法兰</t>
  </si>
  <si>
    <t>DN200</t>
  </si>
  <si>
    <t>PL RF PN10 HG/T 20592-2009(B)</t>
  </si>
  <si>
    <t>板式平焊法兰(日标)</t>
  </si>
  <si>
    <t>10K FF JIS B2238-1996（内径Φ222）</t>
  </si>
  <si>
    <t>压缩机出口</t>
  </si>
  <si>
    <t>DN65</t>
  </si>
  <si>
    <t>DN50</t>
  </si>
  <si>
    <t>DN32</t>
  </si>
  <si>
    <t>平焊环松套法兰</t>
  </si>
  <si>
    <t>DN150</t>
  </si>
  <si>
    <t>PJ/RJ PN10 HG/T 20592-2009(B)</t>
  </si>
  <si>
    <t>对焊环松套法兰</t>
  </si>
  <si>
    <t>DN80</t>
  </si>
  <si>
    <t>PJ/SE PN10 HG/T 20592-2009(B)</t>
  </si>
  <si>
    <t>DN40</t>
  </si>
  <si>
    <t>DN15</t>
  </si>
  <si>
    <t>1726BC项目管道专业材料（法兰）采购清单</t>
  </si>
  <si>
    <t>DN500</t>
  </si>
  <si>
    <r>
      <rPr>
        <sz val="10"/>
        <color theme="1"/>
        <rFont val="宋体"/>
        <charset val="134"/>
      </rPr>
      <t xml:space="preserve">PJ/RJ </t>
    </r>
    <r>
      <rPr>
        <sz val="10"/>
        <rFont val="宋体"/>
        <charset val="134"/>
      </rPr>
      <t>PN10</t>
    </r>
    <r>
      <rPr>
        <sz val="10"/>
        <color theme="1"/>
        <rFont val="宋体"/>
        <charset val="134"/>
      </rPr>
      <t xml:space="preserve"> HG/T 20592-2009(B)</t>
    </r>
  </si>
  <si>
    <t>DN400</t>
  </si>
  <si>
    <t>DN350</t>
  </si>
  <si>
    <r>
      <rPr>
        <sz val="10"/>
        <color theme="1"/>
        <rFont val="宋体"/>
        <charset val="134"/>
      </rPr>
      <t>DN25</t>
    </r>
    <r>
      <rPr>
        <sz val="10"/>
        <color theme="1"/>
        <rFont val="宋体"/>
        <charset val="134"/>
      </rPr>
      <t>0</t>
    </r>
  </si>
  <si>
    <r>
      <rPr>
        <sz val="10"/>
        <color theme="1"/>
        <rFont val="宋体"/>
        <charset val="134"/>
      </rPr>
      <t>DN</t>
    </r>
    <r>
      <rPr>
        <sz val="10"/>
        <color theme="1"/>
        <rFont val="宋体"/>
        <charset val="134"/>
      </rPr>
      <t>100</t>
    </r>
  </si>
  <si>
    <r>
      <rPr>
        <sz val="10"/>
        <color theme="1"/>
        <rFont val="宋体"/>
        <charset val="134"/>
      </rPr>
      <t xml:space="preserve">PJ/SE </t>
    </r>
    <r>
      <rPr>
        <sz val="10"/>
        <rFont val="宋体"/>
        <charset val="134"/>
      </rPr>
      <t>PN10</t>
    </r>
    <r>
      <rPr>
        <sz val="10"/>
        <color theme="1"/>
        <rFont val="宋体"/>
        <charset val="134"/>
      </rPr>
      <t xml:space="preserve"> HG/T 20592-2009(B)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</si>
</sst>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12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2" fillId="13" borderId="9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7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FD32"/>
  <sheetViews>
    <sheetView showGridLines="0" tabSelected="1" zoomScale="130" zoomScaleNormal="130" workbookViewId="0">
      <selection activeCell="A3" sqref="A3"/>
    </sheetView>
  </sheetViews>
  <sheetFormatPr defaultColWidth="9" defaultRowHeight="13" customHeight="1"/>
  <cols>
    <col min="1" max="1" width="4.70833333333333" style="3" customWidth="1"/>
    <col min="2" max="2" width="13.4416666666667" style="4" customWidth="1"/>
    <col min="3" max="3" width="10.4416666666667" style="4" customWidth="1"/>
    <col min="4" max="4" width="38.8416666666667" style="4" customWidth="1"/>
    <col min="5" max="5" width="5.95833333333333" style="3" customWidth="1"/>
    <col min="6" max="6" width="5" style="3" customWidth="1"/>
    <col min="7" max="7" width="5.33333333333333" style="3" customWidth="1"/>
    <col min="8" max="8" width="10.4416666666667" style="3" customWidth="1"/>
    <col min="9" max="16382" width="9" style="3"/>
    <col min="16383" max="16384" width="9" style="5"/>
  </cols>
  <sheetData>
    <row r="1" ht="20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customHeight="1" spans="1:16384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21" t="s">
        <v>9</v>
      </c>
      <c r="J2" s="21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  <c r="XEZ2" s="4"/>
      <c r="XFA2" s="4"/>
      <c r="XFB2" s="4"/>
      <c r="XFC2" s="4"/>
      <c r="XFD2" s="4"/>
    </row>
    <row r="3" s="2" customFormat="1" customHeight="1" spans="1:16384">
      <c r="A3" s="10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>
        <v>1</v>
      </c>
      <c r="G3" s="10" t="s">
        <v>15</v>
      </c>
      <c r="H3" s="11" t="s">
        <v>16</v>
      </c>
      <c r="I3" s="10"/>
      <c r="J3" s="10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8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="2" customFormat="1" customHeight="1" spans="1:16384">
      <c r="A4" s="10">
        <v>2</v>
      </c>
      <c r="B4" s="10" t="s">
        <v>17</v>
      </c>
      <c r="C4" s="10" t="s">
        <v>18</v>
      </c>
      <c r="D4" s="10" t="s">
        <v>19</v>
      </c>
      <c r="E4" s="10" t="s">
        <v>14</v>
      </c>
      <c r="F4" s="10">
        <v>5</v>
      </c>
      <c r="G4" s="10" t="s">
        <v>15</v>
      </c>
      <c r="H4" s="11"/>
      <c r="I4" s="10"/>
      <c r="J4" s="10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8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="2" customFormat="1" customHeight="1" spans="1:16384">
      <c r="A5" s="10">
        <v>3</v>
      </c>
      <c r="B5" s="10" t="s">
        <v>20</v>
      </c>
      <c r="C5" s="10" t="s">
        <v>18</v>
      </c>
      <c r="D5" s="10" t="s">
        <v>21</v>
      </c>
      <c r="E5" s="10" t="s">
        <v>14</v>
      </c>
      <c r="F5" s="10">
        <v>1</v>
      </c>
      <c r="G5" s="10" t="s">
        <v>15</v>
      </c>
      <c r="H5" s="11" t="s">
        <v>22</v>
      </c>
      <c r="I5" s="10"/>
      <c r="J5" s="10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8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="2" customFormat="1" customHeight="1" spans="1:16384">
      <c r="A6" s="10">
        <v>4</v>
      </c>
      <c r="B6" s="10" t="s">
        <v>17</v>
      </c>
      <c r="C6" s="10" t="s">
        <v>23</v>
      </c>
      <c r="D6" s="10" t="s">
        <v>19</v>
      </c>
      <c r="E6" s="10" t="s">
        <v>14</v>
      </c>
      <c r="F6" s="10">
        <v>2</v>
      </c>
      <c r="G6" s="10" t="s">
        <v>15</v>
      </c>
      <c r="H6" s="11"/>
      <c r="I6" s="10"/>
      <c r="J6" s="10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8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="2" customFormat="1" customHeight="1" spans="1:16384">
      <c r="A7" s="10">
        <v>5</v>
      </c>
      <c r="B7" s="10" t="s">
        <v>17</v>
      </c>
      <c r="C7" s="10" t="s">
        <v>24</v>
      </c>
      <c r="D7" s="10" t="s">
        <v>19</v>
      </c>
      <c r="E7" s="10" t="s">
        <v>14</v>
      </c>
      <c r="F7" s="10">
        <f>4+2</f>
        <v>6</v>
      </c>
      <c r="G7" s="10" t="s">
        <v>15</v>
      </c>
      <c r="H7" s="11"/>
      <c r="I7" s="10"/>
      <c r="J7" s="10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8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="2" customFormat="1" customHeight="1" spans="1:16384">
      <c r="A8" s="10">
        <v>6</v>
      </c>
      <c r="B8" s="10" t="s">
        <v>17</v>
      </c>
      <c r="C8" s="10" t="s">
        <v>25</v>
      </c>
      <c r="D8" s="10" t="s">
        <v>19</v>
      </c>
      <c r="E8" s="10" t="s">
        <v>14</v>
      </c>
      <c r="F8" s="10">
        <f>2+2</f>
        <v>4</v>
      </c>
      <c r="G8" s="10" t="s">
        <v>15</v>
      </c>
      <c r="H8" s="11"/>
      <c r="I8" s="10"/>
      <c r="J8" s="10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8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C8" s="10"/>
      <c r="XFD8" s="10"/>
    </row>
    <row r="9" s="2" customFormat="1" customHeight="1" spans="1:16384">
      <c r="A9" s="10">
        <v>7</v>
      </c>
      <c r="B9" s="10" t="s">
        <v>17</v>
      </c>
      <c r="C9" s="10" t="s">
        <v>12</v>
      </c>
      <c r="D9" s="10" t="s">
        <v>19</v>
      </c>
      <c r="E9" s="10" t="s">
        <v>14</v>
      </c>
      <c r="F9" s="10">
        <f>14+3</f>
        <v>17</v>
      </c>
      <c r="G9" s="10" t="s">
        <v>15</v>
      </c>
      <c r="H9" s="11"/>
      <c r="I9" s="10"/>
      <c r="J9" s="10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8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  <c r="XFC9" s="10"/>
      <c r="XFD9" s="10"/>
    </row>
    <row r="10" customHeight="1" spans="1:10">
      <c r="A10" s="10">
        <v>8</v>
      </c>
      <c r="B10" s="10" t="s">
        <v>26</v>
      </c>
      <c r="C10" s="12" t="s">
        <v>27</v>
      </c>
      <c r="D10" s="12" t="s">
        <v>28</v>
      </c>
      <c r="E10" s="13">
        <v>304</v>
      </c>
      <c r="F10" s="13">
        <v>6</v>
      </c>
      <c r="G10" s="12" t="s">
        <v>15</v>
      </c>
      <c r="H10" s="14"/>
      <c r="I10" s="13"/>
      <c r="J10" s="13"/>
    </row>
    <row r="11" customHeight="1" spans="1:10">
      <c r="A11" s="10">
        <v>9</v>
      </c>
      <c r="B11" s="10" t="s">
        <v>29</v>
      </c>
      <c r="C11" s="12" t="s">
        <v>30</v>
      </c>
      <c r="D11" s="12" t="s">
        <v>31</v>
      </c>
      <c r="E11" s="13">
        <v>304</v>
      </c>
      <c r="F11" s="13">
        <v>2</v>
      </c>
      <c r="G11" s="12" t="s">
        <v>15</v>
      </c>
      <c r="H11" s="14"/>
      <c r="I11" s="13"/>
      <c r="J11" s="13"/>
    </row>
    <row r="12" customHeight="1" spans="1:10">
      <c r="A12" s="10">
        <v>10</v>
      </c>
      <c r="B12" s="10" t="s">
        <v>29</v>
      </c>
      <c r="C12" s="12" t="s">
        <v>32</v>
      </c>
      <c r="D12" s="12" t="s">
        <v>31</v>
      </c>
      <c r="E12" s="13">
        <v>304</v>
      </c>
      <c r="F12" s="13">
        <f>7</f>
        <v>7</v>
      </c>
      <c r="G12" s="12" t="s">
        <v>15</v>
      </c>
      <c r="H12" s="14"/>
      <c r="I12" s="13"/>
      <c r="J12" s="13"/>
    </row>
    <row r="13" customHeight="1" spans="1:10">
      <c r="A13" s="10">
        <v>11</v>
      </c>
      <c r="B13" s="10" t="s">
        <v>29</v>
      </c>
      <c r="C13" s="12" t="s">
        <v>25</v>
      </c>
      <c r="D13" s="12" t="s">
        <v>31</v>
      </c>
      <c r="E13" s="13">
        <v>304</v>
      </c>
      <c r="F13" s="13">
        <f>14</f>
        <v>14</v>
      </c>
      <c r="G13" s="12" t="s">
        <v>15</v>
      </c>
      <c r="H13" s="14"/>
      <c r="I13" s="13"/>
      <c r="J13" s="13"/>
    </row>
    <row r="14" customHeight="1" spans="1:10">
      <c r="A14" s="10">
        <v>12</v>
      </c>
      <c r="B14" s="10" t="s">
        <v>29</v>
      </c>
      <c r="C14" s="12" t="s">
        <v>12</v>
      </c>
      <c r="D14" s="12" t="s">
        <v>31</v>
      </c>
      <c r="E14" s="13">
        <v>304</v>
      </c>
      <c r="F14" s="13">
        <f>16</f>
        <v>16</v>
      </c>
      <c r="G14" s="12" t="s">
        <v>15</v>
      </c>
      <c r="H14" s="14"/>
      <c r="I14" s="13"/>
      <c r="J14" s="13"/>
    </row>
    <row r="15" customHeight="1" spans="1:10">
      <c r="A15" s="10">
        <v>13</v>
      </c>
      <c r="B15" s="10" t="s">
        <v>29</v>
      </c>
      <c r="C15" s="12" t="s">
        <v>33</v>
      </c>
      <c r="D15" s="12" t="s">
        <v>31</v>
      </c>
      <c r="E15" s="13">
        <v>304</v>
      </c>
      <c r="F15" s="13">
        <f>4</f>
        <v>4</v>
      </c>
      <c r="G15" s="12" t="s">
        <v>15</v>
      </c>
      <c r="H15" s="14"/>
      <c r="I15" s="13"/>
      <c r="J15" s="13"/>
    </row>
    <row r="16" customHeight="1" spans="1:10">
      <c r="A16" s="10">
        <v>14</v>
      </c>
      <c r="B16" s="10" t="s">
        <v>17</v>
      </c>
      <c r="C16" s="12" t="s">
        <v>25</v>
      </c>
      <c r="D16" s="12" t="s">
        <v>19</v>
      </c>
      <c r="E16" s="13">
        <v>304</v>
      </c>
      <c r="F16" s="13">
        <f>2+2</f>
        <v>4</v>
      </c>
      <c r="G16" s="12" t="s">
        <v>15</v>
      </c>
      <c r="H16" s="14"/>
      <c r="I16" s="13"/>
      <c r="J16" s="13"/>
    </row>
    <row r="17" customHeight="1" spans="1:10">
      <c r="A17" s="10">
        <v>15</v>
      </c>
      <c r="B17" s="10" t="s">
        <v>17</v>
      </c>
      <c r="C17" s="12" t="s">
        <v>12</v>
      </c>
      <c r="D17" s="12" t="s">
        <v>19</v>
      </c>
      <c r="E17" s="13">
        <v>304</v>
      </c>
      <c r="F17" s="13">
        <f>20+6</f>
        <v>26</v>
      </c>
      <c r="G17" s="12" t="s">
        <v>15</v>
      </c>
      <c r="H17" s="14"/>
      <c r="I17" s="13"/>
      <c r="J17" s="13"/>
    </row>
    <row r="18" customHeight="1" spans="1:10">
      <c r="A18" s="10">
        <v>16</v>
      </c>
      <c r="B18" s="10" t="s">
        <v>17</v>
      </c>
      <c r="C18" s="12" t="s">
        <v>33</v>
      </c>
      <c r="D18" s="12" t="s">
        <v>19</v>
      </c>
      <c r="E18" s="13">
        <v>304</v>
      </c>
      <c r="F18" s="13">
        <f>6+4</f>
        <v>10</v>
      </c>
      <c r="G18" s="12" t="s">
        <v>15</v>
      </c>
      <c r="H18" s="14"/>
      <c r="I18" s="13"/>
      <c r="J18" s="13"/>
    </row>
    <row r="19" ht="20" customHeight="1" spans="1:10">
      <c r="A19" s="15" t="s">
        <v>34</v>
      </c>
      <c r="B19" s="16"/>
      <c r="C19" s="16"/>
      <c r="D19" s="16"/>
      <c r="E19" s="16"/>
      <c r="F19" s="16"/>
      <c r="G19" s="16"/>
      <c r="H19" s="16"/>
      <c r="I19" s="16"/>
      <c r="J19" s="26"/>
    </row>
    <row r="20" s="1" customFormat="1" customHeight="1" spans="1:16384">
      <c r="A20" s="17" t="s">
        <v>1</v>
      </c>
      <c r="B20" s="17" t="s">
        <v>2</v>
      </c>
      <c r="C20" s="18" t="s">
        <v>3</v>
      </c>
      <c r="D20" s="18" t="s">
        <v>4</v>
      </c>
      <c r="E20" s="18" t="s">
        <v>5</v>
      </c>
      <c r="F20" s="18" t="s">
        <v>6</v>
      </c>
      <c r="G20" s="18" t="s">
        <v>7</v>
      </c>
      <c r="H20" s="18" t="s">
        <v>8</v>
      </c>
      <c r="I20" s="12"/>
      <c r="J20" s="1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customHeight="1" spans="1:10">
      <c r="A21" s="7">
        <v>1</v>
      </c>
      <c r="B21" s="19" t="s">
        <v>26</v>
      </c>
      <c r="C21" s="19" t="s">
        <v>35</v>
      </c>
      <c r="D21" s="20" t="s">
        <v>36</v>
      </c>
      <c r="E21" s="19">
        <v>304</v>
      </c>
      <c r="F21" s="21">
        <v>52</v>
      </c>
      <c r="G21" s="19" t="s">
        <v>15</v>
      </c>
      <c r="H21" s="22"/>
      <c r="I21" s="27"/>
      <c r="J21" s="27"/>
    </row>
    <row r="22" customHeight="1" spans="1:10">
      <c r="A22" s="17">
        <v>2</v>
      </c>
      <c r="B22" s="23" t="s">
        <v>26</v>
      </c>
      <c r="C22" s="23" t="s">
        <v>37</v>
      </c>
      <c r="D22" s="23" t="s">
        <v>36</v>
      </c>
      <c r="E22" s="23">
        <v>304</v>
      </c>
      <c r="F22" s="12">
        <v>12</v>
      </c>
      <c r="G22" s="23" t="s">
        <v>15</v>
      </c>
      <c r="H22" s="14"/>
      <c r="I22" s="13"/>
      <c r="J22" s="13"/>
    </row>
    <row r="23" customHeight="1" spans="1:10">
      <c r="A23" s="17">
        <v>3</v>
      </c>
      <c r="B23" s="23" t="s">
        <v>26</v>
      </c>
      <c r="C23" s="23" t="s">
        <v>38</v>
      </c>
      <c r="D23" s="23" t="s">
        <v>36</v>
      </c>
      <c r="E23" s="23">
        <v>304</v>
      </c>
      <c r="F23" s="12">
        <v>4</v>
      </c>
      <c r="G23" s="23" t="s">
        <v>15</v>
      </c>
      <c r="H23" s="14"/>
      <c r="I23" s="13"/>
      <c r="J23" s="13"/>
    </row>
    <row r="24" customHeight="1" spans="1:10">
      <c r="A24" s="17">
        <v>4</v>
      </c>
      <c r="B24" s="23" t="s">
        <v>26</v>
      </c>
      <c r="C24" s="23" t="s">
        <v>39</v>
      </c>
      <c r="D24" s="24" t="s">
        <v>36</v>
      </c>
      <c r="E24" s="23">
        <v>304</v>
      </c>
      <c r="F24" s="12">
        <v>4</v>
      </c>
      <c r="G24" s="23" t="s">
        <v>15</v>
      </c>
      <c r="H24" s="14"/>
      <c r="I24" s="13"/>
      <c r="J24" s="13"/>
    </row>
    <row r="25" customHeight="1" spans="1:10">
      <c r="A25" s="17">
        <v>5</v>
      </c>
      <c r="B25" s="23" t="s">
        <v>26</v>
      </c>
      <c r="C25" s="23" t="s">
        <v>40</v>
      </c>
      <c r="D25" s="23" t="s">
        <v>36</v>
      </c>
      <c r="E25" s="23">
        <v>304</v>
      </c>
      <c r="F25" s="12">
        <v>13</v>
      </c>
      <c r="G25" s="23" t="s">
        <v>15</v>
      </c>
      <c r="H25" s="14"/>
      <c r="I25" s="13"/>
      <c r="J25" s="13"/>
    </row>
    <row r="26" customHeight="1" spans="1:10">
      <c r="A26" s="17">
        <v>6</v>
      </c>
      <c r="B26" s="23" t="s">
        <v>29</v>
      </c>
      <c r="C26" s="23" t="s">
        <v>30</v>
      </c>
      <c r="D26" s="24" t="s">
        <v>41</v>
      </c>
      <c r="E26" s="23">
        <v>304</v>
      </c>
      <c r="F26" s="12">
        <v>17</v>
      </c>
      <c r="G26" s="23" t="s">
        <v>15</v>
      </c>
      <c r="H26" s="14"/>
      <c r="I26" s="13"/>
      <c r="J26" s="13"/>
    </row>
    <row r="27" customHeight="1" spans="1:10">
      <c r="A27" s="17">
        <v>7</v>
      </c>
      <c r="B27" s="23" t="s">
        <v>29</v>
      </c>
      <c r="C27" s="23" t="s">
        <v>23</v>
      </c>
      <c r="D27" s="24" t="s">
        <v>41</v>
      </c>
      <c r="E27" s="23">
        <v>304</v>
      </c>
      <c r="F27" s="12">
        <v>74</v>
      </c>
      <c r="G27" s="23" t="s">
        <v>15</v>
      </c>
      <c r="H27" s="14"/>
      <c r="I27" s="13"/>
      <c r="J27" s="13"/>
    </row>
    <row r="28" customHeight="1" spans="1:10">
      <c r="A28" s="17">
        <v>8</v>
      </c>
      <c r="B28" s="23" t="s">
        <v>29</v>
      </c>
      <c r="C28" s="23" t="s">
        <v>24</v>
      </c>
      <c r="D28" s="24" t="s">
        <v>41</v>
      </c>
      <c r="E28" s="23">
        <v>304</v>
      </c>
      <c r="F28" s="12">
        <v>60</v>
      </c>
      <c r="G28" s="23" t="s">
        <v>15</v>
      </c>
      <c r="H28" s="14"/>
      <c r="I28" s="13"/>
      <c r="J28" s="13"/>
    </row>
    <row r="29" customHeight="1" spans="1:10">
      <c r="A29" s="17">
        <v>9</v>
      </c>
      <c r="B29" s="23" t="s">
        <v>29</v>
      </c>
      <c r="C29" s="23" t="s">
        <v>32</v>
      </c>
      <c r="D29" s="24" t="s">
        <v>41</v>
      </c>
      <c r="E29" s="23">
        <v>304</v>
      </c>
      <c r="F29" s="12">
        <v>119</v>
      </c>
      <c r="G29" s="23" t="s">
        <v>15</v>
      </c>
      <c r="H29" s="14"/>
      <c r="I29" s="13"/>
      <c r="J29" s="13"/>
    </row>
    <row r="30" customHeight="1" spans="1:10">
      <c r="A30" s="17">
        <v>10</v>
      </c>
      <c r="B30" s="23" t="s">
        <v>29</v>
      </c>
      <c r="C30" s="23" t="s">
        <v>25</v>
      </c>
      <c r="D30" s="24" t="s">
        <v>41</v>
      </c>
      <c r="E30" s="23">
        <v>304</v>
      </c>
      <c r="F30" s="12">
        <v>78</v>
      </c>
      <c r="G30" s="23" t="s">
        <v>15</v>
      </c>
      <c r="H30" s="14"/>
      <c r="I30" s="13"/>
      <c r="J30" s="13"/>
    </row>
    <row r="31" customHeight="1" spans="1:10">
      <c r="A31" s="17">
        <v>11</v>
      </c>
      <c r="B31" s="23" t="s">
        <v>29</v>
      </c>
      <c r="C31" s="23" t="s">
        <v>12</v>
      </c>
      <c r="D31" s="24" t="s">
        <v>41</v>
      </c>
      <c r="E31" s="23">
        <v>304</v>
      </c>
      <c r="F31" s="12">
        <v>102</v>
      </c>
      <c r="G31" s="23" t="s">
        <v>15</v>
      </c>
      <c r="H31" s="14"/>
      <c r="I31" s="13"/>
      <c r="J31" s="13"/>
    </row>
    <row r="32" customHeight="1" spans="1:10">
      <c r="A32" s="17">
        <v>12</v>
      </c>
      <c r="B32" s="23" t="s">
        <v>29</v>
      </c>
      <c r="C32" s="23" t="s">
        <v>33</v>
      </c>
      <c r="D32" s="24" t="s">
        <v>41</v>
      </c>
      <c r="E32" s="23">
        <v>304</v>
      </c>
      <c r="F32" s="12">
        <v>10</v>
      </c>
      <c r="G32" s="23" t="s">
        <v>15</v>
      </c>
      <c r="H32" s="14"/>
      <c r="I32" s="13"/>
      <c r="J32" s="13"/>
    </row>
  </sheetData>
  <mergeCells count="2">
    <mergeCell ref="A1:J1"/>
    <mergeCell ref="A19:J19"/>
  </mergeCells>
  <printOptions horizontalCentered="1"/>
  <pageMargins left="0.196527777777778" right="0.15625" top="0.393055555555556" bottom="0.590277777777778" header="0.354166666666667" footer="0.313888888888889"/>
  <pageSetup paperSize="9" fitToHeight="6" orientation="landscape"/>
  <headerFooter alignWithMargins="0">
    <oddFooter>&amp;L设计：                               校核：&amp;C                             审核:&amp;R&amp;P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2017-08-17T08:03:00Z</cp:lastPrinted>
  <dcterms:modified xsi:type="dcterms:W3CDTF">2017-08-22T03:30:52Z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2052-10.1.0.5469</vt:lpwstr>
  </property>
</Properties>
</file>